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4355" windowHeight="5970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calcChain.xml><?xml version="1.0" encoding="utf-8"?>
<calcChain xmlns="http://schemas.openxmlformats.org/spreadsheetml/2006/main">
  <c r="H20" i="4" l="1"/>
  <c r="G20" i="4"/>
  <c r="H19" i="4"/>
  <c r="G19" i="4"/>
  <c r="I19" i="3"/>
  <c r="H19" i="3"/>
  <c r="G19" i="3"/>
  <c r="H18" i="3"/>
  <c r="I18" i="3"/>
  <c r="G18" i="3"/>
  <c r="F21" i="2"/>
  <c r="E21" i="2"/>
  <c r="F20" i="2"/>
  <c r="E20" i="2"/>
</calcChain>
</file>

<file path=xl/sharedStrings.xml><?xml version="1.0" encoding="utf-8"?>
<sst xmlns="http://schemas.openxmlformats.org/spreadsheetml/2006/main" count="24" uniqueCount="18">
  <si>
    <t>tahun</t>
  </si>
  <si>
    <t>pendapatan premi (x1)</t>
  </si>
  <si>
    <t>beban klaim (x2)</t>
  </si>
  <si>
    <t>laba sebelum pajak (y)</t>
  </si>
  <si>
    <t>IW</t>
  </si>
  <si>
    <t>SW</t>
  </si>
  <si>
    <t>PENDAPATAN PREMI</t>
  </si>
  <si>
    <t>LABA SEBELUM PAJAK</t>
  </si>
  <si>
    <t>PENDAPATAN</t>
  </si>
  <si>
    <t>Beban Klaim</t>
  </si>
  <si>
    <t>Biaya klaim (UU No.33/194)</t>
  </si>
  <si>
    <t>Biaya klaim (UU No.34/194)</t>
  </si>
  <si>
    <t>Biaya survey &amp; matrai klaim</t>
  </si>
  <si>
    <t>BIAYA (TDK TERMASUK PAJAK)</t>
  </si>
  <si>
    <t xml:space="preserve"> </t>
  </si>
  <si>
    <t xml:space="preserve">total </t>
  </si>
  <si>
    <t>rata-rata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</si>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</sst>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right" vertical="center"/>
    </xf>
    <xf numFmtId="0" fontId="0" fillId="0" borderId="1" xfId="1" applyNumberFormat="1" applyFont="1" applyBorder="1" applyAlignment="1">
      <alignment horizontal="right" vertical="center" wrapText="1"/>
    </xf>
    <xf numFmtId="0" fontId="0" fillId="0" borderId="1" xfId="0" applyNumberFormat="1" applyBorder="1" applyAlignment="1">
      <alignment horizontal="right" vertical="center" wrapText="1"/>
    </xf>
    <xf numFmtId="0" fontId="0" fillId="0" borderId="1" xfId="0" applyNumberFormat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NumberFormat="1" applyFill="1" applyBorder="1" applyAlignment="1">
      <alignment horizontal="right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2" xfId="0" applyNumberFormat="1" applyBorder="1" applyAlignment="1">
      <alignment horizontal="right" vertical="center"/>
    </xf>
    <xf numFmtId="0" fontId="0" fillId="0" borderId="4" xfId="0" applyNumberFormat="1" applyBorder="1" applyAlignment="1">
      <alignment horizontal="right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25"/>
  <sheetViews>
    <sheetView tabSelected="1" workbookViewId="0">
      <selection activeCell="E13" sqref="E13:G18"/>
    </sheetView>
  </sheetViews>
  <sheetFormatPr defaultRowHeight="15" x14ac:dyDescent="0.25"/>
  <cols>
    <col min="1" max="1" width="18.28515625" customWidth="1"/>
    <col min="2" max="2" width="22.85546875" customWidth="1"/>
    <col min="3" max="3" width="19.42578125" customWidth="1"/>
    <col min="4" max="5" width="21.28515625" customWidth="1"/>
    <col min="6" max="6" width="19.5703125" customWidth="1"/>
    <col min="7" max="7" width="20.5703125" customWidth="1"/>
    <col min="8" max="8" width="22" customWidth="1"/>
    <col min="9" max="9" width="18.140625" customWidth="1"/>
  </cols>
  <sheetData>
    <row r="7" spans="1:8" x14ac:dyDescent="0.25">
      <c r="A7" s="2"/>
      <c r="B7" s="2"/>
      <c r="C7" s="2"/>
      <c r="D7" s="2"/>
    </row>
    <row r="8" spans="1:8" x14ac:dyDescent="0.25">
      <c r="A8" s="2"/>
      <c r="B8" s="2"/>
      <c r="C8" s="2"/>
      <c r="D8" s="2"/>
    </row>
    <row r="9" spans="1:8" x14ac:dyDescent="0.25">
      <c r="D9" s="3"/>
    </row>
    <row r="10" spans="1:8" x14ac:dyDescent="0.25">
      <c r="D10" s="3"/>
    </row>
    <row r="11" spans="1:8" x14ac:dyDescent="0.25">
      <c r="D11" s="3"/>
    </row>
    <row r="12" spans="1:8" x14ac:dyDescent="0.25">
      <c r="D12" s="10" t="s">
        <v>0</v>
      </c>
      <c r="E12" s="10" t="s">
        <v>1</v>
      </c>
      <c r="F12" s="10" t="s">
        <v>2</v>
      </c>
      <c r="G12" s="10" t="s">
        <v>3</v>
      </c>
    </row>
    <row r="13" spans="1:8" x14ac:dyDescent="0.25">
      <c r="D13" s="1">
        <v>2014</v>
      </c>
      <c r="E13" s="12">
        <v>4295365600</v>
      </c>
      <c r="F13" s="12">
        <v>3509914832</v>
      </c>
      <c r="G13" s="13">
        <v>1131588634</v>
      </c>
    </row>
    <row r="14" spans="1:8" x14ac:dyDescent="0.25">
      <c r="D14" s="1">
        <v>2015</v>
      </c>
      <c r="E14" s="13">
        <v>4377517200</v>
      </c>
      <c r="F14" s="13">
        <v>3980325839</v>
      </c>
      <c r="G14" s="13">
        <v>529641721</v>
      </c>
    </row>
    <row r="15" spans="1:8" x14ac:dyDescent="0.25">
      <c r="D15" s="1">
        <v>2016</v>
      </c>
      <c r="E15" s="13">
        <v>4680946900</v>
      </c>
      <c r="F15" s="13">
        <v>4042684028</v>
      </c>
      <c r="G15" s="13">
        <v>613178381</v>
      </c>
    </row>
    <row r="16" spans="1:8" x14ac:dyDescent="0.25">
      <c r="A16" s="7"/>
      <c r="B16" s="7"/>
      <c r="C16" s="7"/>
      <c r="D16" s="1">
        <v>2017</v>
      </c>
      <c r="E16" s="13">
        <v>5136609900</v>
      </c>
      <c r="F16" s="13">
        <v>5396147950</v>
      </c>
      <c r="G16" s="12">
        <v>-799555862</v>
      </c>
      <c r="H16" s="8"/>
    </row>
    <row r="17" spans="1:8" x14ac:dyDescent="0.25">
      <c r="A17" s="7"/>
      <c r="B17" s="7"/>
      <c r="C17" s="7"/>
      <c r="D17" s="1">
        <v>2018</v>
      </c>
      <c r="E17" s="13">
        <v>5278197900</v>
      </c>
      <c r="F17" s="13">
        <v>5906554369</v>
      </c>
      <c r="G17" s="12">
        <v>-1102757876</v>
      </c>
      <c r="H17" s="8"/>
    </row>
    <row r="18" spans="1:8" x14ac:dyDescent="0.25">
      <c r="A18" s="7"/>
      <c r="B18" s="7"/>
      <c r="C18" s="7"/>
      <c r="D18" s="9">
        <v>2019</v>
      </c>
      <c r="E18" s="14">
        <v>5322858600</v>
      </c>
      <c r="F18" s="14">
        <v>4934618417</v>
      </c>
      <c r="G18" s="14">
        <v>-179113363</v>
      </c>
      <c r="H18" s="8"/>
    </row>
    <row r="19" spans="1:8" x14ac:dyDescent="0.25">
      <c r="E19" s="8"/>
      <c r="F19" s="8"/>
      <c r="G19" s="8"/>
      <c r="H19" s="8"/>
    </row>
    <row r="20" spans="1:8" x14ac:dyDescent="0.25">
      <c r="E20" s="8"/>
      <c r="F20" s="8"/>
      <c r="G20" s="8"/>
      <c r="H20" s="8"/>
    </row>
    <row r="21" spans="1:8" x14ac:dyDescent="0.25">
      <c r="E21" s="8"/>
      <c r="F21" s="8"/>
      <c r="G21" s="8"/>
      <c r="H21" s="8"/>
    </row>
    <row r="22" spans="1:8" x14ac:dyDescent="0.25">
      <c r="E22" s="8"/>
      <c r="F22" s="8"/>
      <c r="G22" s="8"/>
      <c r="H22" s="8"/>
    </row>
    <row r="23" spans="1:8" x14ac:dyDescent="0.25">
      <c r="E23" s="8"/>
      <c r="F23" s="8"/>
      <c r="G23" s="8"/>
      <c r="H23" s="8"/>
    </row>
    <row r="24" spans="1:8" x14ac:dyDescent="0.25">
      <c r="E24" s="8"/>
      <c r="F24" s="8"/>
      <c r="G24" s="8"/>
      <c r="H24" s="8"/>
    </row>
    <row r="25" spans="1:8" x14ac:dyDescent="0.25">
      <c r="E25" s="8"/>
      <c r="F25" s="8"/>
      <c r="G25" s="8"/>
      <c r="H25" s="8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2:F21"/>
  <sheetViews>
    <sheetView workbookViewId="0">
      <selection activeCell="H19" sqref="H19"/>
    </sheetView>
  </sheetViews>
  <sheetFormatPr defaultRowHeight="15" x14ac:dyDescent="0.25"/>
  <cols>
    <col min="1" max="1" width="9.42578125" customWidth="1"/>
    <col min="2" max="2" width="9.28515625" customWidth="1"/>
    <col min="3" max="3" width="8.5703125" customWidth="1"/>
    <col min="4" max="5" width="18.42578125" customWidth="1"/>
    <col min="6" max="6" width="18.140625" customWidth="1"/>
  </cols>
  <sheetData>
    <row r="12" spans="4:6" x14ac:dyDescent="0.25">
      <c r="D12" s="18" t="s">
        <v>6</v>
      </c>
      <c r="E12" s="19"/>
      <c r="F12" s="20"/>
    </row>
    <row r="13" spans="4:6" x14ac:dyDescent="0.25">
      <c r="D13" s="4" t="s">
        <v>0</v>
      </c>
      <c r="E13" s="4" t="s">
        <v>4</v>
      </c>
      <c r="F13" s="4" t="s">
        <v>5</v>
      </c>
    </row>
    <row r="14" spans="4:6" x14ac:dyDescent="0.25">
      <c r="D14" s="6">
        <v>2014</v>
      </c>
      <c r="E14" s="11">
        <v>443165000</v>
      </c>
      <c r="F14" s="11">
        <v>3852200600</v>
      </c>
    </row>
    <row r="15" spans="4:6" x14ac:dyDescent="0.25">
      <c r="D15" s="6">
        <v>2015</v>
      </c>
      <c r="E15" s="11">
        <v>449574000</v>
      </c>
      <c r="F15" s="11">
        <v>3927943200</v>
      </c>
    </row>
    <row r="16" spans="4:6" x14ac:dyDescent="0.25">
      <c r="D16" s="6">
        <v>2016</v>
      </c>
      <c r="E16" s="11">
        <v>488482000</v>
      </c>
      <c r="F16" s="11">
        <v>4192464900</v>
      </c>
    </row>
    <row r="17" spans="4:6" x14ac:dyDescent="0.25">
      <c r="D17" s="6">
        <v>2017</v>
      </c>
      <c r="E17" s="11">
        <v>374873000</v>
      </c>
      <c r="F17" s="11">
        <v>4761736900</v>
      </c>
    </row>
    <row r="18" spans="4:6" x14ac:dyDescent="0.25">
      <c r="D18" s="6">
        <v>2018</v>
      </c>
      <c r="E18" s="11">
        <v>375457000</v>
      </c>
      <c r="F18" s="11">
        <v>4902740900</v>
      </c>
    </row>
    <row r="19" spans="4:6" x14ac:dyDescent="0.25">
      <c r="D19" s="15">
        <v>2019</v>
      </c>
      <c r="E19" s="16">
        <v>379492000</v>
      </c>
      <c r="F19" s="16">
        <v>5322858600</v>
      </c>
    </row>
    <row r="20" spans="4:6" x14ac:dyDescent="0.25">
      <c r="D20" s="16" t="s">
        <v>15</v>
      </c>
      <c r="E20" s="16">
        <f>SUM(E14:E19)</f>
        <v>2511043000</v>
      </c>
      <c r="F20" s="16">
        <f>SUM(F14:F19)</f>
        <v>26959945100</v>
      </c>
    </row>
    <row r="21" spans="4:6" x14ac:dyDescent="0.25">
      <c r="D21" s="16" t="s">
        <v>16</v>
      </c>
      <c r="E21" s="16">
        <f>(E20/6)</f>
        <v>418507166.66666669</v>
      </c>
      <c r="F21" s="16">
        <f>(F20/6)</f>
        <v>4493324183.333333</v>
      </c>
    </row>
  </sheetData>
  <mergeCells count="1">
    <mergeCell ref="D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0:I19"/>
  <sheetViews>
    <sheetView workbookViewId="0">
      <selection activeCell="F18" sqref="F18:I19"/>
    </sheetView>
  </sheetViews>
  <sheetFormatPr defaultRowHeight="15" x14ac:dyDescent="0.25"/>
  <cols>
    <col min="6" max="6" width="18.140625" customWidth="1"/>
    <col min="7" max="7" width="25.7109375" customWidth="1"/>
    <col min="8" max="8" width="25.28515625" customWidth="1"/>
    <col min="9" max="9" width="25.5703125" customWidth="1"/>
    <col min="10" max="10" width="18.42578125" customWidth="1"/>
  </cols>
  <sheetData>
    <row r="10" spans="6:9" x14ac:dyDescent="0.25">
      <c r="F10" s="21" t="s">
        <v>9</v>
      </c>
      <c r="G10" s="21"/>
      <c r="H10" s="21"/>
      <c r="I10" s="21"/>
    </row>
    <row r="11" spans="6:9" x14ac:dyDescent="0.25">
      <c r="F11" s="5" t="s">
        <v>0</v>
      </c>
      <c r="G11" s="5" t="s">
        <v>10</v>
      </c>
      <c r="H11" s="5" t="s">
        <v>11</v>
      </c>
      <c r="I11" s="5" t="s">
        <v>12</v>
      </c>
    </row>
    <row r="12" spans="6:9" x14ac:dyDescent="0.25">
      <c r="F12" s="5">
        <v>2014</v>
      </c>
      <c r="G12" s="11">
        <v>58894026</v>
      </c>
      <c r="H12" s="11">
        <v>3400767261</v>
      </c>
      <c r="I12" s="11">
        <v>50253545</v>
      </c>
    </row>
    <row r="13" spans="6:9" x14ac:dyDescent="0.25">
      <c r="F13" s="5">
        <v>2015</v>
      </c>
      <c r="G13" s="11">
        <v>5720349</v>
      </c>
      <c r="H13" s="11">
        <v>3912564312</v>
      </c>
      <c r="I13" s="11">
        <v>62041178</v>
      </c>
    </row>
    <row r="14" spans="6:9" x14ac:dyDescent="0.25">
      <c r="F14" s="5">
        <v>2016</v>
      </c>
      <c r="G14" s="11">
        <v>97783000</v>
      </c>
      <c r="H14" s="11">
        <v>3863883190</v>
      </c>
      <c r="I14" s="11">
        <v>81017838</v>
      </c>
    </row>
    <row r="15" spans="6:9" x14ac:dyDescent="0.25">
      <c r="F15" s="5">
        <v>2017</v>
      </c>
      <c r="G15" s="11">
        <v>112988000</v>
      </c>
      <c r="H15" s="11">
        <v>5215883183</v>
      </c>
      <c r="I15" s="11">
        <v>67326767</v>
      </c>
    </row>
    <row r="16" spans="6:9" x14ac:dyDescent="0.25">
      <c r="F16" s="5">
        <v>2018</v>
      </c>
      <c r="G16" s="11">
        <v>6396000</v>
      </c>
      <c r="H16" s="11">
        <v>5845470987</v>
      </c>
      <c r="I16" s="11">
        <v>54687382</v>
      </c>
    </row>
    <row r="17" spans="6:9" x14ac:dyDescent="0.25">
      <c r="F17" s="5">
        <v>2019</v>
      </c>
      <c r="G17" s="17">
        <v>154281000</v>
      </c>
      <c r="H17" s="17">
        <v>4733985779</v>
      </c>
      <c r="I17" s="17">
        <v>46351638</v>
      </c>
    </row>
    <row r="18" spans="6:9" x14ac:dyDescent="0.25">
      <c r="F18" s="16" t="s">
        <v>17</v>
      </c>
      <c r="G18" s="16">
        <f>SUM(G12:G17)</f>
        <v>436062375</v>
      </c>
      <c r="H18" s="16">
        <f t="shared" ref="H18:I18" si="0">SUM(H12:H17)</f>
        <v>26972554712</v>
      </c>
      <c r="I18" s="16">
        <f t="shared" si="0"/>
        <v>361678348</v>
      </c>
    </row>
    <row r="19" spans="6:9" x14ac:dyDescent="0.25">
      <c r="F19" s="16" t="s">
        <v>16</v>
      </c>
      <c r="G19" s="16">
        <f>(G18/6)</f>
        <v>72677062.5</v>
      </c>
      <c r="H19" s="16">
        <f>(H18/6)</f>
        <v>4495425785.333333</v>
      </c>
      <c r="I19" s="16">
        <f>(I18/6)</f>
        <v>60279724.666666664</v>
      </c>
    </row>
  </sheetData>
  <mergeCells count="1">
    <mergeCell ref="F10: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1:J22"/>
  <sheetViews>
    <sheetView workbookViewId="0">
      <selection activeCell="K24" sqref="K24"/>
    </sheetView>
  </sheetViews>
  <sheetFormatPr defaultRowHeight="15" x14ac:dyDescent="0.25"/>
  <cols>
    <col min="6" max="7" width="18.28515625" customWidth="1"/>
    <col min="8" max="8" width="18.7109375" customWidth="1"/>
    <col min="10" max="10" width="18.42578125" customWidth="1"/>
  </cols>
  <sheetData>
    <row r="11" spans="6:9" x14ac:dyDescent="0.25">
      <c r="F11" s="26" t="s">
        <v>7</v>
      </c>
      <c r="G11" s="27"/>
      <c r="H11" s="27"/>
      <c r="I11" s="28"/>
    </row>
    <row r="12" spans="6:9" x14ac:dyDescent="0.25">
      <c r="F12" s="4" t="s">
        <v>0</v>
      </c>
      <c r="G12" s="9" t="s">
        <v>8</v>
      </c>
      <c r="H12" s="26" t="s">
        <v>13</v>
      </c>
      <c r="I12" s="28"/>
    </row>
    <row r="13" spans="6:9" x14ac:dyDescent="0.25">
      <c r="F13" s="6">
        <v>2014</v>
      </c>
      <c r="G13" s="11">
        <v>5920865531</v>
      </c>
      <c r="H13" s="29">
        <v>4789276897</v>
      </c>
      <c r="I13" s="30"/>
    </row>
    <row r="14" spans="6:9" x14ac:dyDescent="0.25">
      <c r="F14" s="6">
        <v>2015</v>
      </c>
      <c r="G14" s="11">
        <v>6050759192</v>
      </c>
      <c r="H14" s="29">
        <v>5521117471</v>
      </c>
      <c r="I14" s="30"/>
    </row>
    <row r="15" spans="6:9" x14ac:dyDescent="0.25">
      <c r="F15" s="6">
        <v>2016</v>
      </c>
      <c r="G15" s="11">
        <v>6404426484</v>
      </c>
      <c r="H15" s="29">
        <v>5791248103</v>
      </c>
      <c r="I15" s="30"/>
    </row>
    <row r="16" spans="6:9" x14ac:dyDescent="0.25">
      <c r="F16" s="6">
        <v>2017</v>
      </c>
      <c r="G16" s="11">
        <v>6463376196</v>
      </c>
      <c r="H16" s="29">
        <v>7262932058</v>
      </c>
      <c r="I16" s="30"/>
    </row>
    <row r="17" spans="6:10" x14ac:dyDescent="0.25">
      <c r="F17" s="6">
        <v>2018</v>
      </c>
      <c r="G17" s="11">
        <v>6382441779</v>
      </c>
      <c r="H17" s="29">
        <v>7485199655</v>
      </c>
      <c r="I17" s="30"/>
    </row>
    <row r="18" spans="6:10" x14ac:dyDescent="0.25">
      <c r="F18" s="15">
        <v>2019</v>
      </c>
      <c r="G18" s="17">
        <v>6616676069</v>
      </c>
      <c r="H18" s="24">
        <v>6795789432</v>
      </c>
      <c r="I18" s="25"/>
    </row>
    <row r="19" spans="6:10" x14ac:dyDescent="0.25">
      <c r="F19" s="16" t="s">
        <v>17</v>
      </c>
      <c r="G19" s="16">
        <f>SUM(G13:G18)</f>
        <v>37838545251</v>
      </c>
      <c r="H19" s="22">
        <f t="shared" ref="H19" si="0">SUM(H13:H18)</f>
        <v>37645563616</v>
      </c>
      <c r="I19" s="23"/>
    </row>
    <row r="20" spans="6:10" x14ac:dyDescent="0.25">
      <c r="F20" s="16" t="s">
        <v>16</v>
      </c>
      <c r="G20" s="16">
        <f>(G19/6)</f>
        <v>6306424208.5</v>
      </c>
      <c r="H20" s="22">
        <f t="shared" ref="H20" si="1">(H19/6)</f>
        <v>6274260602.666667</v>
      </c>
      <c r="I20" s="23"/>
    </row>
    <row r="22" spans="6:10" x14ac:dyDescent="0.25">
      <c r="J22" t="s">
        <v>14</v>
      </c>
    </row>
  </sheetData>
  <mergeCells count="10">
    <mergeCell ref="H19:I19"/>
    <mergeCell ref="H20:I20"/>
    <mergeCell ref="H18:I18"/>
    <mergeCell ref="F11:I11"/>
    <mergeCell ref="H17:I17"/>
    <mergeCell ref="H13:I13"/>
    <mergeCell ref="H14:I14"/>
    <mergeCell ref="H15:I15"/>
    <mergeCell ref="H16:I16"/>
    <mergeCell ref="H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2019-12-27T14:20:58Z</dcterms:created>
  <dcterms:modified xsi:type="dcterms:W3CDTF">2020-01-19T17:02:44Z</dcterms:modified>
</cp:coreProperties>
</file>